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F176" s="1"/>
  <c r="B157"/>
  <c r="A157"/>
  <c r="L156"/>
  <c r="J156"/>
  <c r="I156"/>
  <c r="I157" s="1"/>
  <c r="H156"/>
  <c r="H157" s="1"/>
  <c r="G156"/>
  <c r="F156"/>
  <c r="B147"/>
  <c r="A147"/>
  <c r="L146"/>
  <c r="L157" s="1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19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H51"/>
  <c r="G51"/>
  <c r="G62" s="1"/>
  <c r="F51"/>
  <c r="F62" s="1"/>
  <c r="B43"/>
  <c r="A43"/>
  <c r="L42"/>
  <c r="J42"/>
  <c r="I42"/>
  <c r="H42"/>
  <c r="H43" s="1"/>
  <c r="G42"/>
  <c r="F42"/>
  <c r="B33"/>
  <c r="A33"/>
  <c r="L32"/>
  <c r="L43" s="1"/>
  <c r="J32"/>
  <c r="J43" s="1"/>
  <c r="I32"/>
  <c r="H32"/>
  <c r="G32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F13"/>
  <c r="F24" s="1"/>
  <c r="L81" l="1"/>
  <c r="J81"/>
  <c r="F138"/>
  <c r="H176"/>
  <c r="I176"/>
  <c r="J176"/>
  <c r="G157"/>
  <c r="F157"/>
  <c r="G138"/>
  <c r="J62"/>
  <c r="I62"/>
  <c r="H62"/>
  <c r="I43"/>
  <c r="G43"/>
  <c r="L62"/>
  <c r="F43"/>
  <c r="G24"/>
  <c r="L196" l="1"/>
  <c r="H196"/>
  <c r="J196"/>
  <c r="F196"/>
  <c r="I196"/>
  <c r="G196"/>
</calcChain>
</file>

<file path=xl/sharedStrings.xml><?xml version="1.0" encoding="utf-8"?>
<sst xmlns="http://schemas.openxmlformats.org/spreadsheetml/2006/main" count="237" uniqueCount="81">
  <si>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</si>
  <si>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</si>
  <si>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</si>
  <si>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</si>
  <si>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</si>
  <si>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</si>
  <si>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</si>
  <si>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</si>
  <si>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</si>
  <si>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</si>
  <si>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</si>
  <si>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</si>
  <si>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</si>
  <si>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</si>
  <si>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</si>
  <si>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</si>
  <si>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</si>
  <si>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</si>
  <si>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</si>
  <si>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</si>
  <si>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</si>
  <si>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</si>
  <si>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</si>
  <si>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</si>
  <si>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</si>
  <si>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</si>
  <si>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</si>
  <si>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</si>
  <si>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</si>
  <si>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</si>
  <si>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</si>
  <si>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</si>
  <si>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</si>
  <si>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</si>
  <si>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</si>
  <si>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</si>
  <si>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</si>
  <si>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</si>
  <si>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</si>
  <si>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359/3</t>
  </si>
  <si>
    <t>булочное</t>
  </si>
  <si>
    <t>Булочка"Плюшка"</t>
  </si>
  <si>
    <t>449/2</t>
  </si>
  <si>
    <t>324/3</t>
  </si>
  <si>
    <t>362/3</t>
  </si>
  <si>
    <t>422/3</t>
  </si>
  <si>
    <t>Иванковская СШ</t>
  </si>
  <si>
    <t>директор ООО "ФудСтар"</t>
  </si>
  <si>
    <t>А.В.Белов</t>
  </si>
  <si>
    <t>Ржаной</t>
  </si>
  <si>
    <t>Пшеничный</t>
  </si>
  <si>
    <t>Чай с сахаром</t>
  </si>
  <si>
    <t>Сыр</t>
  </si>
  <si>
    <t>Какао с молоком</t>
  </si>
  <si>
    <t>Плов с птицей</t>
  </si>
  <si>
    <t xml:space="preserve">Макаронные изделия отварные </t>
  </si>
  <si>
    <t>Печень тушеная в соусе</t>
  </si>
  <si>
    <t>каша жидкая молочная (рис, пшено или др.) с м/с</t>
  </si>
  <si>
    <t>тефтели(мясо)</t>
  </si>
  <si>
    <t>каша гречневая рассыпчатая</t>
  </si>
  <si>
    <t>ржаной</t>
  </si>
  <si>
    <t>353\2</t>
  </si>
  <si>
    <t>чай с сахаром</t>
  </si>
  <si>
    <t>котлета из рыбы с м/с</t>
  </si>
  <si>
    <t>картофельное пюре</t>
  </si>
  <si>
    <t xml:space="preserve">ржаной </t>
  </si>
  <si>
    <t>гуляш (мясо или птица)</t>
  </si>
  <si>
    <t>рис отварной</t>
  </si>
  <si>
    <t>355\2</t>
  </si>
  <si>
    <t>рагу (мясо или птица)</t>
  </si>
  <si>
    <t>булочка "Плюшка"</t>
  </si>
  <si>
    <t>каша жидкая молочная (рис,пшено ил др.) с м/с</t>
  </si>
  <si>
    <t>сыр</t>
  </si>
  <si>
    <t xml:space="preserve">чай с сахаром </t>
  </si>
  <si>
    <t>пшеничный</t>
  </si>
  <si>
    <t>котлета рубленная(мясо или птица) с м\с</t>
  </si>
  <si>
    <t>макаронные изделия отварные</t>
  </si>
  <si>
    <t>напиток "Витошка" с витаминами</t>
  </si>
  <si>
    <t>запеканка творожная(творожно-рисовая) со сгущеным молоком</t>
  </si>
  <si>
    <t>150\25</t>
  </si>
  <si>
    <t>сок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</si>
</sst>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83" sqref="I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46</v>
      </c>
      <c r="D1" s="52"/>
      <c r="E1" s="52"/>
      <c r="F1" s="12" t="s">
        <v>16</v>
      </c>
      <c r="G1" s="2" t="s">
        <v>17</v>
      </c>
      <c r="H1" s="53" t="s">
        <v>47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48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90</v>
      </c>
      <c r="G6" s="40">
        <v>13.59</v>
      </c>
      <c r="H6" s="40">
        <v>8.82</v>
      </c>
      <c r="I6" s="40">
        <v>3.87</v>
      </c>
      <c r="J6" s="40">
        <v>149.4</v>
      </c>
      <c r="K6" s="41">
        <v>303</v>
      </c>
      <c r="L6" s="40"/>
    </row>
    <row r="7" spans="1:12" ht="15">
      <c r="A7" s="23"/>
      <c r="B7" s="15"/>
      <c r="C7" s="11"/>
      <c r="D7" s="6"/>
      <c r="E7" s="42" t="s">
        <v>55</v>
      </c>
      <c r="F7" s="43">
        <v>180</v>
      </c>
      <c r="G7" s="43">
        <v>6.8</v>
      </c>
      <c r="H7" s="43">
        <v>4.5</v>
      </c>
      <c r="I7" s="43">
        <v>28.8</v>
      </c>
      <c r="J7" s="43">
        <v>180</v>
      </c>
      <c r="K7" s="44" t="s">
        <v>39</v>
      </c>
      <c r="L7" s="43"/>
    </row>
    <row r="8" spans="1:12" ht="15">
      <c r="A8" s="23"/>
      <c r="B8" s="15"/>
      <c r="C8" s="11"/>
      <c r="D8" s="7" t="s">
        <v>22</v>
      </c>
      <c r="E8" s="42" t="s">
        <v>51</v>
      </c>
      <c r="F8" s="43">
        <v>215</v>
      </c>
      <c r="G8" s="43">
        <v>0.2</v>
      </c>
      <c r="H8" s="43">
        <v>0.06</v>
      </c>
      <c r="I8" s="43">
        <v>15</v>
      </c>
      <c r="J8" s="43">
        <v>58</v>
      </c>
      <c r="K8" s="44">
        <v>430</v>
      </c>
      <c r="L8" s="43"/>
    </row>
    <row r="9" spans="1:12" ht="15">
      <c r="A9" s="23"/>
      <c r="B9" s="15"/>
      <c r="C9" s="11"/>
      <c r="D9" s="7" t="s">
        <v>23</v>
      </c>
      <c r="E9" s="42" t="s">
        <v>49</v>
      </c>
      <c r="F9" s="43">
        <v>35</v>
      </c>
      <c r="G9" s="43">
        <v>2.98</v>
      </c>
      <c r="H9" s="43">
        <v>1.1599999999999999</v>
      </c>
      <c r="I9" s="43">
        <v>14.88</v>
      </c>
      <c r="J9" s="43">
        <v>90.65</v>
      </c>
      <c r="K9" s="44">
        <v>481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23.57</v>
      </c>
      <c r="H13" s="19">
        <f t="shared" si="0"/>
        <v>14.540000000000001</v>
      </c>
      <c r="I13" s="19">
        <f t="shared" si="0"/>
        <v>62.550000000000004</v>
      </c>
      <c r="J13" s="19">
        <f t="shared" si="0"/>
        <v>478.04999999999995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520</v>
      </c>
      <c r="G24" s="32">
        <f t="shared" ref="G24:J24" si="4">G13+G23</f>
        <v>23.57</v>
      </c>
      <c r="H24" s="32">
        <f t="shared" si="4"/>
        <v>14.540000000000001</v>
      </c>
      <c r="I24" s="32">
        <f t="shared" si="4"/>
        <v>62.550000000000004</v>
      </c>
      <c r="J24" s="32">
        <f t="shared" si="4"/>
        <v>478.04999999999995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37.200000000000003</v>
      </c>
      <c r="H25" s="40">
        <v>45.33</v>
      </c>
      <c r="I25" s="40">
        <v>41.05</v>
      </c>
      <c r="J25" s="40">
        <v>346</v>
      </c>
      <c r="K25" s="41" t="s">
        <v>42</v>
      </c>
      <c r="L25" s="40"/>
    </row>
    <row r="26" spans="1:12" ht="15">
      <c r="A26" s="14"/>
      <c r="B26" s="15"/>
      <c r="C26" s="11"/>
      <c r="D26" s="6" t="s">
        <v>40</v>
      </c>
      <c r="E26" s="42" t="s">
        <v>41</v>
      </c>
      <c r="F26" s="43">
        <v>60</v>
      </c>
      <c r="G26" s="43">
        <v>5.22</v>
      </c>
      <c r="H26" s="43">
        <v>4.92</v>
      </c>
      <c r="I26" s="43">
        <v>34.979999999999997</v>
      </c>
      <c r="J26" s="43">
        <v>207.6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215</v>
      </c>
      <c r="G27" s="43">
        <v>0.2</v>
      </c>
      <c r="H27" s="43">
        <v>0.06</v>
      </c>
      <c r="I27" s="43">
        <v>15</v>
      </c>
      <c r="J27" s="43">
        <v>58</v>
      </c>
      <c r="K27" s="44">
        <v>430</v>
      </c>
      <c r="L27" s="43"/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35</v>
      </c>
      <c r="G28" s="43">
        <v>2.98</v>
      </c>
      <c r="H28" s="43">
        <v>1.1599999999999999</v>
      </c>
      <c r="I28" s="43">
        <v>14.88</v>
      </c>
      <c r="J28" s="43">
        <v>90.65</v>
      </c>
      <c r="K28" s="44">
        <v>481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45.6</v>
      </c>
      <c r="H32" s="19">
        <f t="shared" ref="H32" si="7">SUM(H25:H31)</f>
        <v>51.47</v>
      </c>
      <c r="I32" s="19">
        <f t="shared" ref="I32" si="8">SUM(I25:I31)</f>
        <v>105.91</v>
      </c>
      <c r="J32" s="19">
        <f t="shared" ref="J32:L32" si="9">SUM(J25:J31)</f>
        <v>702.25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510</v>
      </c>
      <c r="G43" s="32">
        <f t="shared" ref="G43" si="14">G32+G42</f>
        <v>45.6</v>
      </c>
      <c r="H43" s="32">
        <f t="shared" ref="H43" si="15">H32+H42</f>
        <v>51.47</v>
      </c>
      <c r="I43" s="32">
        <f t="shared" ref="I43" si="16">I32+I42</f>
        <v>105.91</v>
      </c>
      <c r="J43" s="32">
        <f t="shared" ref="J43:L43" si="17">J32+J42</f>
        <v>702.25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7" t="s">
        <v>57</v>
      </c>
      <c r="F44" s="40">
        <v>260</v>
      </c>
      <c r="G44" s="40">
        <v>10.06</v>
      </c>
      <c r="H44" s="40">
        <v>22.25</v>
      </c>
      <c r="I44" s="40">
        <v>35.83</v>
      </c>
      <c r="J44" s="40">
        <v>381.05</v>
      </c>
      <c r="K44" s="41">
        <v>228</v>
      </c>
      <c r="L44" s="40"/>
    </row>
    <row r="45" spans="1:12" ht="15">
      <c r="A45" s="23"/>
      <c r="B45" s="15"/>
      <c r="C45" s="11"/>
      <c r="D45" s="6"/>
      <c r="E45" s="42" t="s">
        <v>52</v>
      </c>
      <c r="F45" s="43">
        <v>30</v>
      </c>
      <c r="G45" s="43">
        <v>7.32</v>
      </c>
      <c r="H45" s="43">
        <v>19.8</v>
      </c>
      <c r="I45" s="43"/>
      <c r="J45" s="43">
        <v>110.7</v>
      </c>
      <c r="K45" s="44">
        <v>13</v>
      </c>
      <c r="L45" s="43"/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220</v>
      </c>
      <c r="G46" s="43">
        <v>3.9</v>
      </c>
      <c r="H46" s="43">
        <v>3.1</v>
      </c>
      <c r="I46" s="43">
        <v>25.16</v>
      </c>
      <c r="J46" s="43">
        <v>145</v>
      </c>
      <c r="K46" s="44">
        <v>434</v>
      </c>
      <c r="L46" s="43"/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25</v>
      </c>
      <c r="G47" s="43">
        <v>2.68</v>
      </c>
      <c r="H47" s="43">
        <v>1.1299999999999999</v>
      </c>
      <c r="I47" s="43">
        <v>10.88</v>
      </c>
      <c r="J47" s="43">
        <v>68.5</v>
      </c>
      <c r="K47" s="44">
        <v>480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23.96</v>
      </c>
      <c r="H51" s="19">
        <f t="shared" ref="H51" si="19">SUM(H44:H50)</f>
        <v>46.28</v>
      </c>
      <c r="I51" s="19">
        <f t="shared" ref="I51" si="20">SUM(I44:I50)</f>
        <v>71.86999999999999</v>
      </c>
      <c r="J51" s="19">
        <f t="shared" ref="J51:L51" si="21">SUM(J44:J50)</f>
        <v>705.25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535</v>
      </c>
      <c r="G62" s="32">
        <f t="shared" ref="G62" si="26">G51+G61</f>
        <v>23.96</v>
      </c>
      <c r="H62" s="32">
        <f t="shared" ref="H62" si="27">H51+H61</f>
        <v>46.28</v>
      </c>
      <c r="I62" s="32">
        <f t="shared" ref="I62" si="28">I51+I61</f>
        <v>71.86999999999999</v>
      </c>
      <c r="J62" s="32">
        <f t="shared" ref="J62:L62" si="29">J51+J61</f>
        <v>705.25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7" t="s">
        <v>58</v>
      </c>
      <c r="F63" s="59">
        <v>90</v>
      </c>
      <c r="G63" s="59">
        <v>5.49</v>
      </c>
      <c r="H63" s="59">
        <v>18.899999999999999</v>
      </c>
      <c r="I63" s="59">
        <v>10.199999999999999</v>
      </c>
      <c r="J63" s="59">
        <v>233.1</v>
      </c>
      <c r="K63" s="60">
        <v>422.3</v>
      </c>
      <c r="L63" s="40"/>
    </row>
    <row r="64" spans="1:12" ht="15">
      <c r="A64" s="23"/>
      <c r="B64" s="15"/>
      <c r="C64" s="11"/>
      <c r="D64" s="6"/>
      <c r="E64" s="58" t="s">
        <v>59</v>
      </c>
      <c r="F64" s="61">
        <v>180</v>
      </c>
      <c r="G64" s="61">
        <v>10.26</v>
      </c>
      <c r="H64" s="61">
        <v>6.66</v>
      </c>
      <c r="I64" s="61">
        <v>49.68</v>
      </c>
      <c r="J64" s="61">
        <v>298.8</v>
      </c>
      <c r="K64" s="62" t="s">
        <v>61</v>
      </c>
      <c r="L64" s="43"/>
    </row>
    <row r="65" spans="1:12" ht="15">
      <c r="A65" s="23"/>
      <c r="B65" s="15"/>
      <c r="C65" s="11"/>
      <c r="D65" s="7" t="s">
        <v>22</v>
      </c>
      <c r="E65" s="58" t="s">
        <v>62</v>
      </c>
      <c r="F65" s="61">
        <v>215</v>
      </c>
      <c r="G65" s="61">
        <v>0.2</v>
      </c>
      <c r="H65" s="61">
        <v>0.06</v>
      </c>
      <c r="I65" s="61">
        <v>15</v>
      </c>
      <c r="J65" s="61">
        <v>58</v>
      </c>
      <c r="K65" s="62">
        <v>430</v>
      </c>
      <c r="L65" s="43"/>
    </row>
    <row r="66" spans="1:12" ht="15">
      <c r="A66" s="23"/>
      <c r="B66" s="15"/>
      <c r="C66" s="11"/>
      <c r="D66" s="7" t="s">
        <v>23</v>
      </c>
      <c r="E66" s="58" t="s">
        <v>60</v>
      </c>
      <c r="F66" s="61">
        <v>35</v>
      </c>
      <c r="G66" s="61">
        <v>2.98</v>
      </c>
      <c r="H66" s="61">
        <v>1.1599999999999999</v>
      </c>
      <c r="I66" s="61">
        <v>14.88</v>
      </c>
      <c r="J66" s="61">
        <v>90.65</v>
      </c>
      <c r="K66" s="62">
        <v>481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18.93</v>
      </c>
      <c r="H70" s="19">
        <f t="shared" ref="H70" si="31">SUM(H63:H69)</f>
        <v>26.779999999999998</v>
      </c>
      <c r="I70" s="19">
        <f t="shared" ref="I70" si="32">SUM(I63:I69)</f>
        <v>89.759999999999991</v>
      </c>
      <c r="J70" s="19">
        <f t="shared" ref="J70:L70" si="33">SUM(J63:J69)</f>
        <v>680.55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520</v>
      </c>
      <c r="G81" s="32">
        <f t="shared" ref="G81" si="38">G70+G80</f>
        <v>18.93</v>
      </c>
      <c r="H81" s="32">
        <f t="shared" ref="H81" si="39">H70+H80</f>
        <v>26.779999999999998</v>
      </c>
      <c r="I81" s="32">
        <f t="shared" ref="I81" si="40">I70+I80</f>
        <v>89.759999999999991</v>
      </c>
      <c r="J81" s="32">
        <f t="shared" ref="J81:L81" si="41">J70+J80</f>
        <v>680.55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7" t="s">
        <v>63</v>
      </c>
      <c r="F82" s="59">
        <v>90</v>
      </c>
      <c r="G82" s="59">
        <v>10.17</v>
      </c>
      <c r="H82" s="59">
        <v>4.1399999999999997</v>
      </c>
      <c r="I82" s="59">
        <v>12.6</v>
      </c>
      <c r="J82" s="59">
        <v>128.69999999999999</v>
      </c>
      <c r="K82" s="60" t="s">
        <v>43</v>
      </c>
      <c r="L82" s="40"/>
    </row>
    <row r="83" spans="1:12" ht="15">
      <c r="A83" s="23"/>
      <c r="B83" s="15"/>
      <c r="C83" s="11"/>
      <c r="D83" s="6"/>
      <c r="E83" s="58" t="s">
        <v>64</v>
      </c>
      <c r="F83" s="61">
        <v>180</v>
      </c>
      <c r="G83" s="61">
        <v>7.02</v>
      </c>
      <c r="H83" s="61">
        <v>5.58</v>
      </c>
      <c r="I83" s="61">
        <v>16.920000000000002</v>
      </c>
      <c r="J83" s="61">
        <v>145.80000000000001</v>
      </c>
      <c r="K83" s="62" t="s">
        <v>44</v>
      </c>
      <c r="L83" s="43"/>
    </row>
    <row r="84" spans="1:12" ht="15">
      <c r="A84" s="23"/>
      <c r="B84" s="15"/>
      <c r="C84" s="11"/>
      <c r="D84" s="7" t="s">
        <v>22</v>
      </c>
      <c r="E84" s="58" t="s">
        <v>62</v>
      </c>
      <c r="F84" s="61">
        <v>215</v>
      </c>
      <c r="G84" s="61">
        <v>0.2</v>
      </c>
      <c r="H84" s="61">
        <v>0.06</v>
      </c>
      <c r="I84" s="61">
        <v>15</v>
      </c>
      <c r="J84" s="61">
        <v>58</v>
      </c>
      <c r="K84" s="62">
        <v>430</v>
      </c>
      <c r="L84" s="43"/>
    </row>
    <row r="85" spans="1:12" ht="15">
      <c r="A85" s="23"/>
      <c r="B85" s="15"/>
      <c r="C85" s="11"/>
      <c r="D85" s="7" t="s">
        <v>23</v>
      </c>
      <c r="E85" s="58" t="s">
        <v>65</v>
      </c>
      <c r="F85" s="61">
        <v>35</v>
      </c>
      <c r="G85" s="61">
        <v>2.98</v>
      </c>
      <c r="H85" s="61">
        <v>1.1599999999999999</v>
      </c>
      <c r="I85" s="61">
        <v>14.88</v>
      </c>
      <c r="J85" s="61">
        <v>90.65</v>
      </c>
      <c r="K85" s="62">
        <v>481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20.369999999999997</v>
      </c>
      <c r="H89" s="19">
        <f t="shared" ref="H89" si="43">SUM(H82:H88)</f>
        <v>10.94</v>
      </c>
      <c r="I89" s="19">
        <f t="shared" ref="I89" si="44">SUM(I82:I88)</f>
        <v>59.400000000000006</v>
      </c>
      <c r="J89" s="19">
        <f t="shared" ref="J89:L89" si="45">SUM(J82:J88)</f>
        <v>423.15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20.369999999999997</v>
      </c>
      <c r="H100" s="32">
        <f t="shared" ref="H100" si="51">H89+H99</f>
        <v>10.94</v>
      </c>
      <c r="I100" s="32">
        <f t="shared" ref="I100" si="52">I89+I99</f>
        <v>59.400000000000006</v>
      </c>
      <c r="J100" s="32">
        <f t="shared" ref="J100:L100" si="53">J89+J99</f>
        <v>423.15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7" t="s">
        <v>66</v>
      </c>
      <c r="F101" s="59">
        <v>90</v>
      </c>
      <c r="G101" s="59">
        <v>7.2</v>
      </c>
      <c r="H101" s="59">
        <v>13.68</v>
      </c>
      <c r="I101" s="59">
        <v>6</v>
      </c>
      <c r="J101" s="59">
        <v>183</v>
      </c>
      <c r="K101" s="60" t="s">
        <v>45</v>
      </c>
      <c r="L101" s="40"/>
    </row>
    <row r="102" spans="1:12" ht="15">
      <c r="A102" s="23"/>
      <c r="B102" s="15"/>
      <c r="C102" s="11"/>
      <c r="D102" s="6"/>
      <c r="E102" s="58" t="s">
        <v>67</v>
      </c>
      <c r="F102" s="61">
        <v>180</v>
      </c>
      <c r="G102" s="61">
        <v>4.32</v>
      </c>
      <c r="H102" s="61">
        <v>4.5</v>
      </c>
      <c r="I102" s="61">
        <v>34.74</v>
      </c>
      <c r="J102" s="61">
        <v>196.2</v>
      </c>
      <c r="K102" s="62" t="s">
        <v>68</v>
      </c>
      <c r="L102" s="43"/>
    </row>
    <row r="103" spans="1:12" ht="15">
      <c r="A103" s="23"/>
      <c r="B103" s="15"/>
      <c r="C103" s="11"/>
      <c r="D103" s="7" t="s">
        <v>22</v>
      </c>
      <c r="E103" s="58" t="s">
        <v>62</v>
      </c>
      <c r="F103" s="61">
        <v>215</v>
      </c>
      <c r="G103" s="61">
        <v>0.2</v>
      </c>
      <c r="H103" s="61">
        <v>0.06</v>
      </c>
      <c r="I103" s="61">
        <v>15</v>
      </c>
      <c r="J103" s="61">
        <v>58</v>
      </c>
      <c r="K103" s="62">
        <v>430</v>
      </c>
      <c r="L103" s="43"/>
    </row>
    <row r="104" spans="1:12" ht="15">
      <c r="A104" s="23"/>
      <c r="B104" s="15"/>
      <c r="C104" s="11"/>
      <c r="D104" s="7" t="s">
        <v>23</v>
      </c>
      <c r="E104" s="58" t="s">
        <v>60</v>
      </c>
      <c r="F104" s="61">
        <v>35</v>
      </c>
      <c r="G104" s="61">
        <v>2.98</v>
      </c>
      <c r="H104" s="61">
        <v>1.1599999999999999</v>
      </c>
      <c r="I104" s="61">
        <v>14.88</v>
      </c>
      <c r="J104" s="61">
        <v>90.65</v>
      </c>
      <c r="K104" s="62">
        <v>481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14.7</v>
      </c>
      <c r="H108" s="19">
        <f t="shared" si="54"/>
        <v>19.399999999999999</v>
      </c>
      <c r="I108" s="19">
        <f t="shared" si="54"/>
        <v>70.62</v>
      </c>
      <c r="J108" s="19">
        <f t="shared" si="54"/>
        <v>527.85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520</v>
      </c>
      <c r="G119" s="32">
        <f t="shared" ref="G119" si="58">G108+G118</f>
        <v>14.7</v>
      </c>
      <c r="H119" s="32">
        <f t="shared" ref="H119" si="59">H108+H118</f>
        <v>19.399999999999999</v>
      </c>
      <c r="I119" s="32">
        <f t="shared" ref="I119" si="60">I108+I118</f>
        <v>70.62</v>
      </c>
      <c r="J119" s="32">
        <f t="shared" ref="J119:L119" si="61">J108+J118</f>
        <v>527.85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7" t="s">
        <v>69</v>
      </c>
      <c r="F120" s="59">
        <v>200</v>
      </c>
      <c r="G120" s="59">
        <v>17.57</v>
      </c>
      <c r="H120" s="59">
        <v>22.33</v>
      </c>
      <c r="I120" s="59">
        <v>20.8</v>
      </c>
      <c r="J120" s="59">
        <v>302.27</v>
      </c>
      <c r="K120" s="60">
        <v>443</v>
      </c>
      <c r="L120" s="40"/>
    </row>
    <row r="121" spans="1:12" ht="15">
      <c r="A121" s="14"/>
      <c r="B121" s="15"/>
      <c r="C121" s="11"/>
      <c r="D121" s="6"/>
      <c r="E121" s="58" t="s">
        <v>70</v>
      </c>
      <c r="F121" s="61">
        <v>60</v>
      </c>
      <c r="G121" s="61">
        <v>5.22</v>
      </c>
      <c r="H121" s="61">
        <v>4.92</v>
      </c>
      <c r="I121" s="61">
        <v>34.979999999999997</v>
      </c>
      <c r="J121" s="61">
        <v>207.6</v>
      </c>
      <c r="K121" s="62"/>
      <c r="L121" s="43"/>
    </row>
    <row r="122" spans="1:12" ht="15">
      <c r="A122" s="14"/>
      <c r="B122" s="15"/>
      <c r="C122" s="11"/>
      <c r="D122" s="7" t="s">
        <v>22</v>
      </c>
      <c r="E122" s="58" t="s">
        <v>62</v>
      </c>
      <c r="F122" s="61">
        <v>215</v>
      </c>
      <c r="G122" s="61">
        <v>0.2</v>
      </c>
      <c r="H122" s="61">
        <v>0.06</v>
      </c>
      <c r="I122" s="61">
        <v>15</v>
      </c>
      <c r="J122" s="61">
        <v>58</v>
      </c>
      <c r="K122" s="62">
        <v>430</v>
      </c>
      <c r="L122" s="43"/>
    </row>
    <row r="123" spans="1:12" ht="15">
      <c r="A123" s="14"/>
      <c r="B123" s="15"/>
      <c r="C123" s="11"/>
      <c r="D123" s="7" t="s">
        <v>23</v>
      </c>
      <c r="E123" s="58" t="s">
        <v>60</v>
      </c>
      <c r="F123" s="61">
        <v>35</v>
      </c>
      <c r="G123" s="61">
        <v>2.98</v>
      </c>
      <c r="H123" s="61">
        <v>1.1599999999999999</v>
      </c>
      <c r="I123" s="61">
        <v>14.88</v>
      </c>
      <c r="J123" s="61">
        <v>90.65</v>
      </c>
      <c r="K123" s="62">
        <v>481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25.97</v>
      </c>
      <c r="H127" s="19">
        <f t="shared" si="62"/>
        <v>28.47</v>
      </c>
      <c r="I127" s="19">
        <f t="shared" si="62"/>
        <v>85.66</v>
      </c>
      <c r="J127" s="19">
        <f t="shared" si="62"/>
        <v>658.52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510</v>
      </c>
      <c r="G138" s="32">
        <f t="shared" ref="G138" si="66">G127+G137</f>
        <v>25.97</v>
      </c>
      <c r="H138" s="32">
        <f t="shared" ref="H138" si="67">H127+H137</f>
        <v>28.47</v>
      </c>
      <c r="I138" s="32">
        <f t="shared" ref="I138" si="68">I127+I137</f>
        <v>85.66</v>
      </c>
      <c r="J138" s="32">
        <f t="shared" ref="J138:L138" si="69">J127+J137</f>
        <v>658.52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7" t="s">
        <v>71</v>
      </c>
      <c r="F139" s="59">
        <v>260</v>
      </c>
      <c r="G139" s="59">
        <v>10.06</v>
      </c>
      <c r="H139" s="59">
        <v>22.25</v>
      </c>
      <c r="I139" s="59">
        <v>35.83</v>
      </c>
      <c r="J139" s="59">
        <v>381.05</v>
      </c>
      <c r="K139" s="60">
        <v>228</v>
      </c>
      <c r="L139" s="40"/>
    </row>
    <row r="140" spans="1:12" ht="15">
      <c r="A140" s="23"/>
      <c r="B140" s="15"/>
      <c r="C140" s="11"/>
      <c r="D140" s="6"/>
      <c r="E140" s="58" t="s">
        <v>72</v>
      </c>
      <c r="F140" s="61">
        <v>30</v>
      </c>
      <c r="G140" s="61">
        <v>7.32</v>
      </c>
      <c r="H140" s="61">
        <v>9.06</v>
      </c>
      <c r="I140" s="61"/>
      <c r="J140" s="61">
        <v>110.7</v>
      </c>
      <c r="K140" s="62">
        <v>13</v>
      </c>
      <c r="L140" s="43"/>
    </row>
    <row r="141" spans="1:12" ht="15">
      <c r="A141" s="23"/>
      <c r="B141" s="15"/>
      <c r="C141" s="11"/>
      <c r="D141" s="7" t="s">
        <v>22</v>
      </c>
      <c r="E141" s="58" t="s">
        <v>73</v>
      </c>
      <c r="F141" s="61">
        <v>215</v>
      </c>
      <c r="G141" s="61">
        <v>0.2</v>
      </c>
      <c r="H141" s="61">
        <v>0.06</v>
      </c>
      <c r="I141" s="61">
        <v>15</v>
      </c>
      <c r="J141" s="61">
        <v>58</v>
      </c>
      <c r="K141" s="62">
        <v>430</v>
      </c>
      <c r="L141" s="43"/>
    </row>
    <row r="142" spans="1:12" ht="15.75" customHeight="1">
      <c r="A142" s="23"/>
      <c r="B142" s="15"/>
      <c r="C142" s="11"/>
      <c r="D142" s="7" t="s">
        <v>23</v>
      </c>
      <c r="E142" s="58" t="s">
        <v>74</v>
      </c>
      <c r="F142" s="61">
        <v>25</v>
      </c>
      <c r="G142" s="61">
        <v>2.68</v>
      </c>
      <c r="H142" s="61">
        <v>1.1299999999999999</v>
      </c>
      <c r="I142" s="61">
        <v>10.88</v>
      </c>
      <c r="J142" s="61">
        <v>68.5</v>
      </c>
      <c r="K142" s="62">
        <v>480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20.260000000000002</v>
      </c>
      <c r="H146" s="19">
        <f t="shared" si="70"/>
        <v>32.5</v>
      </c>
      <c r="I146" s="19">
        <f t="shared" si="70"/>
        <v>61.71</v>
      </c>
      <c r="J146" s="19">
        <f t="shared" si="70"/>
        <v>618.25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20.260000000000002</v>
      </c>
      <c r="H157" s="32">
        <f t="shared" ref="H157" si="75">H146+H156</f>
        <v>32.5</v>
      </c>
      <c r="I157" s="32">
        <f t="shared" ref="I157" si="76">I146+I156</f>
        <v>61.71</v>
      </c>
      <c r="J157" s="32">
        <f t="shared" ref="J157:L157" si="77">J146+J156</f>
        <v>618.25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7" t="s">
        <v>75</v>
      </c>
      <c r="F158" s="59">
        <v>90</v>
      </c>
      <c r="G158" s="59">
        <v>14.58</v>
      </c>
      <c r="H158" s="59">
        <v>15.39</v>
      </c>
      <c r="I158" s="59">
        <v>15.3</v>
      </c>
      <c r="J158" s="59">
        <v>268.2</v>
      </c>
      <c r="K158" s="60">
        <v>347</v>
      </c>
      <c r="L158" s="40"/>
    </row>
    <row r="159" spans="1:12" ht="15">
      <c r="A159" s="23"/>
      <c r="B159" s="15"/>
      <c r="C159" s="11"/>
      <c r="D159" s="6"/>
      <c r="E159" s="58" t="s">
        <v>76</v>
      </c>
      <c r="F159" s="61">
        <v>180</v>
      </c>
      <c r="G159" s="61">
        <v>6.12</v>
      </c>
      <c r="H159" s="61">
        <v>4.5</v>
      </c>
      <c r="I159" s="61">
        <v>28.8</v>
      </c>
      <c r="J159" s="61">
        <v>180</v>
      </c>
      <c r="K159" s="62" t="s">
        <v>39</v>
      </c>
      <c r="L159" s="43"/>
    </row>
    <row r="160" spans="1:12" ht="15">
      <c r="A160" s="23"/>
      <c r="B160" s="15"/>
      <c r="C160" s="11"/>
      <c r="D160" s="7" t="s">
        <v>22</v>
      </c>
      <c r="E160" s="58" t="s">
        <v>77</v>
      </c>
      <c r="F160" s="61">
        <v>200</v>
      </c>
      <c r="G160" s="61"/>
      <c r="H160" s="61"/>
      <c r="I160" s="61">
        <v>19</v>
      </c>
      <c r="J160" s="61">
        <v>80</v>
      </c>
      <c r="K160" s="62">
        <v>430</v>
      </c>
      <c r="L160" s="43"/>
    </row>
    <row r="161" spans="1:12" ht="15">
      <c r="A161" s="23"/>
      <c r="B161" s="15"/>
      <c r="C161" s="11"/>
      <c r="D161" s="7" t="s">
        <v>23</v>
      </c>
      <c r="E161" s="58" t="s">
        <v>60</v>
      </c>
      <c r="F161" s="61">
        <v>35</v>
      </c>
      <c r="G161" s="61">
        <v>2.98</v>
      </c>
      <c r="H161" s="61">
        <v>1.1599999999999999</v>
      </c>
      <c r="I161" s="61">
        <v>14.88</v>
      </c>
      <c r="J161" s="61">
        <v>90.65</v>
      </c>
      <c r="K161" s="62">
        <v>481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23.68</v>
      </c>
      <c r="H165" s="19">
        <f t="shared" si="78"/>
        <v>21.05</v>
      </c>
      <c r="I165" s="19">
        <f t="shared" si="78"/>
        <v>77.98</v>
      </c>
      <c r="J165" s="19">
        <f t="shared" si="78"/>
        <v>618.85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505</v>
      </c>
      <c r="G176" s="32">
        <f t="shared" ref="G176" si="82">G165+G175</f>
        <v>23.68</v>
      </c>
      <c r="H176" s="32">
        <f t="shared" ref="H176" si="83">H165+H175</f>
        <v>21.05</v>
      </c>
      <c r="I176" s="32">
        <f t="shared" ref="I176" si="84">I165+I175</f>
        <v>77.98</v>
      </c>
      <c r="J176" s="32">
        <f t="shared" ref="J176:L176" si="85">J165+J175</f>
        <v>618.85</v>
      </c>
      <c r="K176" s="32"/>
      <c r="L176" s="32">
        <f t="shared" si="85"/>
        <v>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57" t="s">
        <v>78</v>
      </c>
      <c r="F177" s="59" t="s">
        <v>79</v>
      </c>
      <c r="G177" s="59">
        <v>24.45</v>
      </c>
      <c r="H177" s="59">
        <v>18.62</v>
      </c>
      <c r="I177" s="59">
        <v>38.369999999999997</v>
      </c>
      <c r="J177" s="59">
        <v>430</v>
      </c>
      <c r="K177" s="60">
        <v>297</v>
      </c>
      <c r="L177" s="40"/>
    </row>
    <row r="178" spans="1:12" ht="15">
      <c r="A178" s="23"/>
      <c r="B178" s="15"/>
      <c r="C178" s="11"/>
      <c r="D178" s="6"/>
      <c r="E178" s="58"/>
      <c r="F178" s="61"/>
      <c r="G178" s="61"/>
      <c r="H178" s="61"/>
      <c r="I178" s="61"/>
      <c r="J178" s="61"/>
      <c r="K178" s="62"/>
      <c r="L178" s="43"/>
    </row>
    <row r="179" spans="1:12" ht="15">
      <c r="A179" s="23"/>
      <c r="B179" s="15"/>
      <c r="C179" s="11"/>
      <c r="D179" s="7" t="s">
        <v>22</v>
      </c>
      <c r="E179" s="58" t="s">
        <v>73</v>
      </c>
      <c r="F179" s="61">
        <v>215</v>
      </c>
      <c r="G179" s="61">
        <v>0.2</v>
      </c>
      <c r="H179" s="61">
        <v>0.06</v>
      </c>
      <c r="I179" s="61">
        <v>15</v>
      </c>
      <c r="J179" s="61">
        <v>58</v>
      </c>
      <c r="K179" s="62">
        <v>430</v>
      </c>
      <c r="L179" s="43"/>
    </row>
    <row r="180" spans="1:12" ht="15">
      <c r="A180" s="23"/>
      <c r="B180" s="15"/>
      <c r="C180" s="11"/>
      <c r="D180" s="7" t="s">
        <v>23</v>
      </c>
      <c r="E180" s="58" t="s">
        <v>74</v>
      </c>
      <c r="F180" s="61">
        <v>25</v>
      </c>
      <c r="G180" s="61">
        <v>2.68</v>
      </c>
      <c r="H180" s="61">
        <v>1.1299999999999999</v>
      </c>
      <c r="I180" s="61">
        <v>10.88</v>
      </c>
      <c r="J180" s="61">
        <v>68.5</v>
      </c>
      <c r="K180" s="62">
        <v>480</v>
      </c>
      <c r="L180" s="43"/>
    </row>
    <row r="181" spans="1:12" ht="15">
      <c r="A181" s="23"/>
      <c r="B181" s="15"/>
      <c r="C181" s="11"/>
      <c r="D181" s="7" t="s">
        <v>24</v>
      </c>
      <c r="E181" s="58"/>
      <c r="F181" s="61"/>
      <c r="G181" s="61"/>
      <c r="H181" s="61"/>
      <c r="I181" s="61"/>
      <c r="J181" s="61"/>
      <c r="K181" s="62"/>
      <c r="L181" s="43"/>
    </row>
    <row r="182" spans="1:12" ht="15">
      <c r="A182" s="23"/>
      <c r="B182" s="15"/>
      <c r="C182" s="11"/>
      <c r="D182" s="6"/>
      <c r="E182" s="58" t="s">
        <v>80</v>
      </c>
      <c r="F182" s="61">
        <v>200</v>
      </c>
      <c r="G182" s="61"/>
      <c r="H182" s="61"/>
      <c r="I182" s="61"/>
      <c r="J182" s="61">
        <v>24</v>
      </c>
      <c r="K182" s="62">
        <v>96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27.33</v>
      </c>
      <c r="H184" s="19">
        <f t="shared" si="86"/>
        <v>19.809999999999999</v>
      </c>
      <c r="I184" s="19">
        <f t="shared" si="86"/>
        <v>64.25</v>
      </c>
      <c r="J184" s="19">
        <f t="shared" si="86"/>
        <v>580.5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440</v>
      </c>
      <c r="G195" s="32">
        <f t="shared" ref="G195" si="90">G184+G194</f>
        <v>27.33</v>
      </c>
      <c r="H195" s="32">
        <f t="shared" ref="H195" si="91">H184+H194</f>
        <v>19.809999999999999</v>
      </c>
      <c r="I195" s="32">
        <f t="shared" ref="I195" si="92">I184+I194</f>
        <v>64.25</v>
      </c>
      <c r="J195" s="32">
        <f t="shared" ref="J195:L195" si="93">J184+J194</f>
        <v>580.5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24.437000000000001</v>
      </c>
      <c r="H196" s="34">
        <f t="shared" si="94"/>
        <v>27.124000000000002</v>
      </c>
      <c r="I196" s="34">
        <f t="shared" si="94"/>
        <v>74.971000000000004</v>
      </c>
      <c r="J196" s="34">
        <f t="shared" si="94"/>
        <v>599.322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dcterms:created xsi:type="dcterms:W3CDTF">2022-05-16T14:23:56Z</dcterms:created>
  <dcterms:modified xsi:type="dcterms:W3CDTF">2025-01-14T15:47:20Z</dcterms:modified>
</cp:coreProperties>
</file>